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rin\Downloads\"/>
    </mc:Choice>
  </mc:AlternateContent>
  <xr:revisionPtr revIDLastSave="0" documentId="8_{B1EE681C-B0C9-4C25-875C-561017DC09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แผนภูมิ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13" i="1"/>
  <c r="F13" i="1"/>
  <c r="E13" i="1"/>
  <c r="D13" i="1"/>
  <c r="C13" i="1"/>
  <c r="G13" i="1" l="1"/>
</calcChain>
</file>

<file path=xl/sharedStrings.xml><?xml version="1.0" encoding="utf-8"?>
<sst xmlns="http://schemas.openxmlformats.org/spreadsheetml/2006/main" count="20" uniqueCount="20">
  <si>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</si>
  <si>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</si>
  <si>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</si>
  <si>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</si>
  <si>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</si>
  <si>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</si>
  <si>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</si>
  <si>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</si>
  <si>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</si>
  <si>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</si>
  <si>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สถานีตำรวจภูธรลาดใหญ่</t>
  </si>
  <si>
    <t>7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</si>
  <si>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</si>
  <si>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</si>
  <si>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</si>
  <si>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</si>
  <si>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</si>
  <si>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</si>
  <si>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</si>
  <si>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ข้อมูล ณ วันที่ 1 พ.ย.2567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</si>
</sst>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7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จำนวนตั้งจุด</c:v>
                </c:pt>
              </c:strCache>
            </c:strRef>
          </c:tx>
          <c:invertIfNegative val="0"/>
          <c:cat>
            <c:strRef>
              <c:f>Sheet1!$B$6:$B$13</c:f>
              <c:strCache>
                <c:ptCount val="8"/>
                <c:pt idx="0">
                  <c:v>ต.ค.67</c:v>
                </c:pt>
                <c:pt idx="1">
                  <c:v>พ.ย.67</c:v>
                </c:pt>
                <c:pt idx="2">
                  <c:v>ธ.ค.67</c:v>
                </c:pt>
                <c:pt idx="3">
                  <c:v>ม.ค.68</c:v>
                </c:pt>
                <c:pt idx="4">
                  <c:v>ก.พ.68</c:v>
                </c:pt>
                <c:pt idx="5">
                  <c:v>มี.ค.68</c:v>
                </c:pt>
                <c:pt idx="6">
                  <c:v>เม.ย.68</c:v>
                </c:pt>
                <c:pt idx="7">
                  <c:v>รวม</c:v>
                </c:pt>
              </c:strCache>
            </c:strRef>
          </c:cat>
          <c:val>
            <c:numRef>
              <c:f>Sheet1!$C$6:$C$13</c:f>
              <c:numCache>
                <c:formatCode>General</c:formatCode>
                <c:ptCount val="8"/>
                <c:pt idx="0" formatCode="@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8-4B28-AD25-0F1A93B442A0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จำนวนการเรียกตรวจ (ราย)</c:v>
                </c:pt>
              </c:strCache>
            </c:strRef>
          </c:tx>
          <c:invertIfNegative val="0"/>
          <c:cat>
            <c:strRef>
              <c:f>Sheet1!$B$6:$B$13</c:f>
              <c:strCache>
                <c:ptCount val="8"/>
                <c:pt idx="0">
                  <c:v>ต.ค.67</c:v>
                </c:pt>
                <c:pt idx="1">
                  <c:v>พ.ย.67</c:v>
                </c:pt>
                <c:pt idx="2">
                  <c:v>ธ.ค.67</c:v>
                </c:pt>
                <c:pt idx="3">
                  <c:v>ม.ค.68</c:v>
                </c:pt>
                <c:pt idx="4">
                  <c:v>ก.พ.68</c:v>
                </c:pt>
                <c:pt idx="5">
                  <c:v>มี.ค.68</c:v>
                </c:pt>
                <c:pt idx="6">
                  <c:v>เม.ย.68</c:v>
                </c:pt>
                <c:pt idx="7">
                  <c:v>รวม</c:v>
                </c:pt>
              </c:strCache>
            </c:strRef>
          </c:cat>
          <c:val>
            <c:numRef>
              <c:f>Sheet1!$D$6:$D$13</c:f>
              <c:numCache>
                <c:formatCode>General</c:formatCode>
                <c:ptCount val="8"/>
                <c:pt idx="0">
                  <c:v>54</c:v>
                </c:pt>
                <c:pt idx="7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8-4B28-AD25-0F1A93B442A0}"/>
            </c:ext>
          </c:extLst>
        </c:ser>
        <c:ser>
          <c:idx val="2"/>
          <c:order val="2"/>
          <c:tx>
            <c:strRef>
              <c:f>Sheet1!$E$5</c:f>
              <c:strCache>
                <c:ptCount val="1"/>
                <c:pt idx="0">
                  <c:v>พบกระทำความผิด (ราย)</c:v>
                </c:pt>
              </c:strCache>
            </c:strRef>
          </c:tx>
          <c:invertIfNegative val="0"/>
          <c:cat>
            <c:strRef>
              <c:f>Sheet1!$B$6:$B$13</c:f>
              <c:strCache>
                <c:ptCount val="8"/>
                <c:pt idx="0">
                  <c:v>ต.ค.67</c:v>
                </c:pt>
                <c:pt idx="1">
                  <c:v>พ.ย.67</c:v>
                </c:pt>
                <c:pt idx="2">
                  <c:v>ธ.ค.67</c:v>
                </c:pt>
                <c:pt idx="3">
                  <c:v>ม.ค.68</c:v>
                </c:pt>
                <c:pt idx="4">
                  <c:v>ก.พ.68</c:v>
                </c:pt>
                <c:pt idx="5">
                  <c:v>มี.ค.68</c:v>
                </c:pt>
                <c:pt idx="6">
                  <c:v>เม.ย.68</c:v>
                </c:pt>
                <c:pt idx="7">
                  <c:v>รวม</c:v>
                </c:pt>
              </c:strCache>
            </c:strRef>
          </c:cat>
          <c:val>
            <c:numRef>
              <c:f>Sheet1!$E$6:$E$13</c:f>
              <c:numCache>
                <c:formatCode>General</c:formatCode>
                <c:ptCount val="8"/>
                <c:pt idx="0">
                  <c:v>16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8-4B28-AD25-0F1A93B442A0}"/>
            </c:ext>
          </c:extLst>
        </c:ser>
        <c:ser>
          <c:idx val="3"/>
          <c:order val="3"/>
          <c:tx>
            <c:strRef>
              <c:f>Sheet1!$F$5</c:f>
              <c:strCache>
                <c:ptCount val="1"/>
                <c:pt idx="0">
                  <c:v>จำนวนออกใบสั่งเปรียบเทียบ (ราย)</c:v>
                </c:pt>
              </c:strCache>
            </c:strRef>
          </c:tx>
          <c:invertIfNegative val="0"/>
          <c:cat>
            <c:strRef>
              <c:f>Sheet1!$B$6:$B$13</c:f>
              <c:strCache>
                <c:ptCount val="8"/>
                <c:pt idx="0">
                  <c:v>ต.ค.67</c:v>
                </c:pt>
                <c:pt idx="1">
                  <c:v>พ.ย.67</c:v>
                </c:pt>
                <c:pt idx="2">
                  <c:v>ธ.ค.67</c:v>
                </c:pt>
                <c:pt idx="3">
                  <c:v>ม.ค.68</c:v>
                </c:pt>
                <c:pt idx="4">
                  <c:v>ก.พ.68</c:v>
                </c:pt>
                <c:pt idx="5">
                  <c:v>มี.ค.68</c:v>
                </c:pt>
                <c:pt idx="6">
                  <c:v>เม.ย.68</c:v>
                </c:pt>
                <c:pt idx="7">
                  <c:v>รวม</c:v>
                </c:pt>
              </c:strCache>
            </c:strRef>
          </c:cat>
          <c:val>
            <c:numRef>
              <c:f>Sheet1!$F$6:$F$13</c:f>
              <c:numCache>
                <c:formatCode>General</c:formatCode>
                <c:ptCount val="8"/>
                <c:pt idx="0">
                  <c:v>16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8-4B28-AD25-0F1A93B442A0}"/>
            </c:ext>
          </c:extLst>
        </c:ser>
        <c:ser>
          <c:idx val="4"/>
          <c:order val="4"/>
          <c:tx>
            <c:strRef>
              <c:f>Sheet1!$G$5</c:f>
              <c:strCache>
                <c:ptCount val="1"/>
                <c:pt idx="0">
                  <c:v>ไม่พบการกระทำผิด (ราย)</c:v>
                </c:pt>
              </c:strCache>
            </c:strRef>
          </c:tx>
          <c:invertIfNegative val="0"/>
          <c:cat>
            <c:strRef>
              <c:f>Sheet1!$B$6:$B$13</c:f>
              <c:strCache>
                <c:ptCount val="8"/>
                <c:pt idx="0">
                  <c:v>ต.ค.67</c:v>
                </c:pt>
                <c:pt idx="1">
                  <c:v>พ.ย.67</c:v>
                </c:pt>
                <c:pt idx="2">
                  <c:v>ธ.ค.67</c:v>
                </c:pt>
                <c:pt idx="3">
                  <c:v>ม.ค.68</c:v>
                </c:pt>
                <c:pt idx="4">
                  <c:v>ก.พ.68</c:v>
                </c:pt>
                <c:pt idx="5">
                  <c:v>มี.ค.68</c:v>
                </c:pt>
                <c:pt idx="6">
                  <c:v>เม.ย.68</c:v>
                </c:pt>
                <c:pt idx="7">
                  <c:v>รวม</c:v>
                </c:pt>
              </c:strCache>
            </c:strRef>
          </c:cat>
          <c:val>
            <c:numRef>
              <c:f>Sheet1!$G$6:$G$13</c:f>
              <c:numCache>
                <c:formatCode>General</c:formatCode>
                <c:ptCount val="8"/>
                <c:pt idx="0">
                  <c:v>38</c:v>
                </c:pt>
                <c:pt idx="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E8-4B28-AD25-0F1A93B442A0}"/>
            </c:ext>
          </c:extLst>
        </c:ser>
        <c:ser>
          <c:idx val="5"/>
          <c:order val="5"/>
          <c:tx>
            <c:strRef>
              <c:f>Sheet1!$H$5</c:f>
              <c:strCache>
                <c:ptCount val="1"/>
                <c:pt idx="0">
                  <c:v>ว่ากล่าวตักเตือน (ราย)</c:v>
                </c:pt>
              </c:strCache>
            </c:strRef>
          </c:tx>
          <c:invertIfNegative val="0"/>
          <c:cat>
            <c:strRef>
              <c:f>Sheet1!$B$6:$B$13</c:f>
              <c:strCache>
                <c:ptCount val="8"/>
                <c:pt idx="0">
                  <c:v>ต.ค.67</c:v>
                </c:pt>
                <c:pt idx="1">
                  <c:v>พ.ย.67</c:v>
                </c:pt>
                <c:pt idx="2">
                  <c:v>ธ.ค.67</c:v>
                </c:pt>
                <c:pt idx="3">
                  <c:v>ม.ค.68</c:v>
                </c:pt>
                <c:pt idx="4">
                  <c:v>ก.พ.68</c:v>
                </c:pt>
                <c:pt idx="5">
                  <c:v>มี.ค.68</c:v>
                </c:pt>
                <c:pt idx="6">
                  <c:v>เม.ย.68</c:v>
                </c:pt>
                <c:pt idx="7">
                  <c:v>รวม</c:v>
                </c:pt>
              </c:strCache>
            </c:strRef>
          </c:cat>
          <c:val>
            <c:numRef>
              <c:f>Sheet1!$H$6:$H$13</c:f>
              <c:numCache>
                <c:formatCode>General</c:formatCode>
                <c:ptCount val="8"/>
                <c:pt idx="0">
                  <c:v>16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E8-4B28-AD25-0F1A93B4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54368"/>
        <c:axId val="203854752"/>
      </c:barChart>
      <c:catAx>
        <c:axId val="20385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3854752"/>
        <c:crosses val="autoZero"/>
        <c:auto val="1"/>
        <c:lblAlgn val="ctr"/>
        <c:lblOffset val="100"/>
        <c:noMultiLvlLbl val="0"/>
      </c:catAx>
      <c:valAx>
        <c:axId val="203854752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203854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447261</xdr:colOff>
      <xdr:row>14</xdr:row>
      <xdr:rowOff>99391</xdr:rowOff>
    </xdr:from>
    <xdr:ext cx="2047740" cy="111376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604639E-AD55-89F2-7214-425E79F6B065}"/>
            </a:ext>
          </a:extLst>
        </xdr:cNvPr>
        <xdr:cNvSpPr txBox="1"/>
      </xdr:nvSpPr>
      <xdr:spPr>
        <a:xfrm>
          <a:off x="1043609" y="4928152"/>
          <a:ext cx="2047740" cy="1113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	ตรวจแล้วถูกต้อง</a:t>
          </a:r>
        </a:p>
        <a:p>
          <a:endParaRPr lang="th-TH" sz="1100"/>
        </a:p>
        <a:p>
          <a:endParaRPr lang="th-TH" sz="1100"/>
        </a:p>
        <a:p>
          <a:r>
            <a:rPr lang="th-TH" sz="1100"/>
            <a:t>     พ.ต.ต.</a:t>
          </a:r>
        </a:p>
        <a:p>
          <a:r>
            <a:rPr lang="th-TH" sz="1100"/>
            <a:t>	(อดุล</a:t>
          </a:r>
          <a:r>
            <a:rPr lang="th-TH" sz="1100" baseline="0"/>
            <a:t> มั่นการ)</a:t>
          </a:r>
        </a:p>
        <a:p>
          <a:r>
            <a:rPr lang="th-TH" sz="1100" baseline="0"/>
            <a:t>                  สวป.สภ.ลาดใหญ่</a:t>
          </a:r>
          <a:endParaRPr lang="th-TH" sz="1100"/>
        </a:p>
      </xdr:txBody>
    </xdr:sp>
    <xdr:clientData/>
  </xdr:oneCellAnchor>
  <xdr:oneCellAnchor>
    <xdr:from>
      <xdr:col>5</xdr:col>
      <xdr:colOff>707336</xdr:colOff>
      <xdr:row>14</xdr:row>
      <xdr:rowOff>202096</xdr:rowOff>
    </xdr:from>
    <xdr:ext cx="2025298" cy="111376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ADCAFC6-5BA2-4261-9FA4-07E89CBB96C8}"/>
            </a:ext>
          </a:extLst>
        </xdr:cNvPr>
        <xdr:cNvSpPr txBox="1"/>
      </xdr:nvSpPr>
      <xdr:spPr>
        <a:xfrm>
          <a:off x="5461553" y="5030857"/>
          <a:ext cx="2025298" cy="1113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   -ทราบ	</a:t>
          </a:r>
        </a:p>
        <a:p>
          <a:endParaRPr lang="th-TH" sz="1100"/>
        </a:p>
        <a:p>
          <a:endParaRPr lang="th-TH" sz="1100"/>
        </a:p>
        <a:p>
          <a:r>
            <a:rPr lang="th-TH" sz="1100"/>
            <a:t>     พ.ต.ท.</a:t>
          </a:r>
        </a:p>
        <a:p>
          <a:r>
            <a:rPr lang="th-TH" sz="1100" baseline="0"/>
            <a:t>                   </a:t>
          </a:r>
          <a:r>
            <a:rPr lang="th-TH" sz="1100"/>
            <a:t>(วงศ์วริศ ครูทอง</a:t>
          </a:r>
          <a:r>
            <a:rPr lang="th-TH" sz="1100" baseline="0"/>
            <a:t>)</a:t>
          </a:r>
        </a:p>
        <a:p>
          <a:r>
            <a:rPr lang="th-TH" sz="1100" baseline="0"/>
            <a:t>                  สวญ.สภ.ลาดใหญ่</a:t>
          </a:r>
          <a:endParaRPr lang="th-TH" sz="1100"/>
        </a:p>
      </xdr:txBody>
    </xdr:sp>
    <xdr:clientData/>
  </xdr:oneCellAnchor>
  <xdr:twoCellAnchor editAs="oneCell">
    <xdr:from>
      <xdr:col>6</xdr:col>
      <xdr:colOff>66260</xdr:colOff>
      <xdr:row>15</xdr:row>
      <xdr:rowOff>24849</xdr:rowOff>
    </xdr:from>
    <xdr:to>
      <xdr:col>6</xdr:col>
      <xdr:colOff>924770</xdr:colOff>
      <xdr:row>16</xdr:row>
      <xdr:rowOff>248052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31B3E03-122F-8C4F-3BD1-7516F65F7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021" y="5160066"/>
          <a:ext cx="858510" cy="529660"/>
        </a:xfrm>
        <a:prstGeom prst="rect">
          <a:avLst/>
        </a:prstGeom>
      </xdr:spPr>
    </xdr:pic>
    <xdr:clientData/>
  </xdr:twoCellAnchor>
  <xdr:twoCellAnchor editAs="oneCell">
    <xdr:from>
      <xdr:col>2</xdr:col>
      <xdr:colOff>115957</xdr:colOff>
      <xdr:row>15</xdr:row>
      <xdr:rowOff>76911</xdr:rowOff>
    </xdr:from>
    <xdr:to>
      <xdr:col>3</xdr:col>
      <xdr:colOff>488674</xdr:colOff>
      <xdr:row>16</xdr:row>
      <xdr:rowOff>190500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6D0DE5C-983B-60E8-7974-F4AAF56953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18" r="3191" b="40239"/>
        <a:stretch/>
      </xdr:blipFill>
      <xdr:spPr>
        <a:xfrm>
          <a:off x="1847022" y="5212128"/>
          <a:ext cx="1176130" cy="420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3"/>
  <sheetViews>
    <sheetView showGridLines="0" tabSelected="1" view="pageLayout" topLeftCell="A2" zoomScale="115" zoomScaleNormal="90" zoomScalePageLayoutView="115" workbookViewId="0">
      <selection activeCell="B5" sqref="B5"/>
    </sheetView>
  </sheetViews>
  <sheetFormatPr defaultColWidth="9" defaultRowHeight="24"/>
  <cols>
    <col min="1" max="1" width="8.42578125" style="1" customWidth="1"/>
    <col min="2" max="2" width="15.85546875" style="1" customWidth="1"/>
    <col min="3" max="3" width="11.140625" style="1" customWidth="1"/>
    <col min="4" max="4" width="16.42578125" style="1" customWidth="1"/>
    <col min="5" max="5" width="14.42578125" style="1" customWidth="1"/>
    <col min="6" max="6" width="22.28515625" style="1" customWidth="1"/>
    <col min="7" max="7" width="15" style="1" customWidth="1"/>
    <col min="8" max="8" width="13.140625" style="1" customWidth="1"/>
    <col min="9" max="9" width="9" style="1" customWidth="1"/>
    <col min="10" max="16384" width="9" style="1"/>
  </cols>
  <sheetData>
    <row r="1" spans="2:8" ht="30">
      <c r="B1" s="11" t="s">
        <v>9</v>
      </c>
      <c r="C1" s="11"/>
      <c r="D1" s="11"/>
      <c r="E1" s="11"/>
      <c r="F1" s="11"/>
      <c r="G1" s="11"/>
      <c r="H1" s="11"/>
    </row>
    <row r="2" spans="2:8" ht="30">
      <c r="B2" s="11" t="s">
        <v>10</v>
      </c>
      <c r="C2" s="11"/>
      <c r="D2" s="11"/>
      <c r="E2" s="11"/>
      <c r="F2" s="11"/>
      <c r="G2" s="11"/>
      <c r="H2" s="11"/>
    </row>
    <row r="3" spans="2:8">
      <c r="B3" s="12" t="s">
        <v>8</v>
      </c>
      <c r="C3" s="12"/>
      <c r="D3" s="12"/>
      <c r="E3" s="2"/>
      <c r="F3" s="2"/>
      <c r="G3" s="2"/>
      <c r="H3" s="2"/>
    </row>
    <row r="4" spans="2:8" ht="24.75" thickBot="1">
      <c r="B4" s="13" t="s">
        <v>19</v>
      </c>
      <c r="C4" s="13"/>
      <c r="D4" s="13"/>
      <c r="E4" s="2"/>
      <c r="F4" s="2"/>
      <c r="G4" s="2"/>
      <c r="H4" s="2"/>
    </row>
    <row r="5" spans="2:8" ht="48.75" thickBot="1"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</row>
    <row r="6" spans="2:8" ht="24.75" thickBot="1">
      <c r="B6" s="10" t="s">
        <v>12</v>
      </c>
      <c r="C6" s="7" t="s">
        <v>11</v>
      </c>
      <c r="D6" s="5">
        <v>54</v>
      </c>
      <c r="E6" s="5">
        <v>16</v>
      </c>
      <c r="F6" s="5">
        <v>16</v>
      </c>
      <c r="G6" s="5">
        <f>SUM(D6-E6)</f>
        <v>38</v>
      </c>
      <c r="H6" s="5">
        <v>16</v>
      </c>
    </row>
    <row r="7" spans="2:8" ht="24.75" thickBot="1">
      <c r="B7" s="10" t="s">
        <v>13</v>
      </c>
      <c r="C7" s="6"/>
      <c r="D7" s="6"/>
      <c r="E7" s="6"/>
      <c r="F7" s="6"/>
      <c r="G7" s="5"/>
      <c r="H7" s="6"/>
    </row>
    <row r="8" spans="2:8" ht="24.75" thickBot="1">
      <c r="B8" s="10" t="s">
        <v>14</v>
      </c>
      <c r="C8" s="6"/>
      <c r="D8" s="6"/>
      <c r="E8" s="6"/>
      <c r="F8" s="6"/>
      <c r="G8" s="5"/>
      <c r="H8" s="6"/>
    </row>
    <row r="9" spans="2:8" ht="24.75" thickBot="1">
      <c r="B9" s="10" t="s">
        <v>15</v>
      </c>
      <c r="C9" s="6"/>
      <c r="D9" s="6"/>
      <c r="E9" s="6"/>
      <c r="F9" s="6"/>
      <c r="G9" s="5"/>
      <c r="H9" s="6"/>
    </row>
    <row r="10" spans="2:8" ht="24.75" thickBot="1">
      <c r="B10" s="10" t="s">
        <v>16</v>
      </c>
      <c r="C10" s="6"/>
      <c r="D10" s="6"/>
      <c r="E10" s="6"/>
      <c r="F10" s="6"/>
      <c r="G10" s="5"/>
      <c r="H10" s="6"/>
    </row>
    <row r="11" spans="2:8" ht="24.75" thickBot="1">
      <c r="B11" s="10" t="s">
        <v>17</v>
      </c>
      <c r="C11" s="6"/>
      <c r="D11" s="6"/>
      <c r="E11" s="6"/>
      <c r="F11" s="6"/>
      <c r="G11" s="5"/>
      <c r="H11" s="6"/>
    </row>
    <row r="12" spans="2:8" ht="24.75" thickBot="1">
      <c r="B12" s="10" t="s">
        <v>18</v>
      </c>
      <c r="C12" s="6"/>
      <c r="D12" s="6"/>
      <c r="E12" s="6"/>
      <c r="F12" s="6"/>
      <c r="G12" s="5"/>
      <c r="H12" s="6"/>
    </row>
    <row r="13" spans="2:8" ht="24.75" thickBot="1">
      <c r="B13" s="3" t="s">
        <v>7</v>
      </c>
      <c r="C13" s="8">
        <f>SUM(C7:C12)</f>
        <v>0</v>
      </c>
      <c r="D13" s="4">
        <f>SUM(D6:D12)</f>
        <v>54</v>
      </c>
      <c r="E13" s="4">
        <f>SUM(E6:E12)</f>
        <v>16</v>
      </c>
      <c r="F13" s="4">
        <f>SUM(F6:F12)</f>
        <v>16</v>
      </c>
      <c r="G13" s="4">
        <f>SUM(G6:G12)</f>
        <v>38</v>
      </c>
      <c r="H13" s="4">
        <f>SUM(H6:H12)</f>
        <v>16</v>
      </c>
    </row>
  </sheetData>
  <mergeCells count="4">
    <mergeCell ref="B1:H1"/>
    <mergeCell ref="B2:H2"/>
    <mergeCell ref="B3:D3"/>
    <mergeCell ref="B4:D4"/>
  </mergeCells>
  <phoneticPr fontId="4" type="noConversion"/>
  <pageMargins left="0.7" right="0.7" top="0.41666666666666669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แผนภูมิ</vt:lpstr>
      </vt:variant>
      <vt:variant>
        <vt:i4>1</vt:i4>
      </vt:variant>
    </vt:vector>
  </HeadingPairs>
  <TitlesOfParts>
    <vt:vector size="2" baseType="lpstr">
      <vt:lpstr>Sheet1</vt:lpstr>
      <vt:lpstr>แผนภูมิ1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Warinthon suwanpiyawong</cp:lastModifiedBy>
  <cp:lastPrinted>2025-04-28T14:15:07Z</cp:lastPrinted>
  <dcterms:created xsi:type="dcterms:W3CDTF">2023-04-04T07:52:34Z</dcterms:created>
  <dcterms:modified xsi:type="dcterms:W3CDTF">2025-04-28T14:48:37Z</dcterms:modified>
</cp:coreProperties>
</file>